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6163\Desktop\Transparency\Stars_Criteria Materials\2016_2017\DEBT\"/>
    </mc:Choice>
  </mc:AlternateContent>
  <bookViews>
    <workbookView xWindow="0" yWindow="0" windowWidth="23040" windowHeight="108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 s="1"/>
  <c r="A12" i="1"/>
  <c r="C11" i="1"/>
  <c r="B11" i="1"/>
  <c r="D11" i="1" s="1"/>
  <c r="A11" i="1"/>
  <c r="C10" i="1"/>
  <c r="B10" i="1"/>
  <c r="D10" i="1" s="1"/>
  <c r="A10" i="1"/>
  <c r="C9" i="1"/>
  <c r="B9" i="1"/>
  <c r="D9" i="1" s="1"/>
  <c r="A9" i="1"/>
  <c r="C8" i="1"/>
  <c r="B8" i="1"/>
  <c r="D8" i="1" s="1"/>
  <c r="A8" i="1"/>
  <c r="C7" i="1"/>
  <c r="B7" i="1"/>
  <c r="D7" i="1" s="1"/>
  <c r="A7" i="1"/>
  <c r="C6" i="1"/>
  <c r="B6" i="1"/>
  <c r="D6" i="1" s="1"/>
  <c r="A6" i="1"/>
  <c r="B5" i="1"/>
  <c r="D5" i="1" s="1"/>
  <c r="A5" i="1"/>
  <c r="D4" i="1"/>
  <c r="B4" i="1"/>
  <c r="A4" i="1"/>
  <c r="B3" i="1"/>
  <c r="D3" i="1" s="1"/>
  <c r="A3" i="1"/>
  <c r="B2" i="1"/>
  <c r="D2" i="1" s="1"/>
  <c r="A2" i="1"/>
  <c r="B1" i="1"/>
  <c r="A1" i="1"/>
</calcChain>
</file>

<file path=xl/sharedStrings.xml><?xml version="1.0" encoding="utf-8"?>
<sst xmlns="http://schemas.openxmlformats.org/spreadsheetml/2006/main" count="3" uniqueCount="3">
  <si>
    <t>Number of Students</t>
  </si>
  <si>
    <t>Debt Per Student</t>
  </si>
  <si>
    <t>Inflation Adjusted Debt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</si>
</sst>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163/Desktop/Transparency/Stars_Criteria%20Materials/2016_2017/finance-revenue-expendpercap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 2016-2017"/>
      <sheetName val="All Funds Chart"/>
      <sheetName val="Property Taxes paid per Student"/>
      <sheetName val="Property Taxes Paid Chart"/>
      <sheetName val="All Funds_Total_Revenue_Chart"/>
      <sheetName val="All_Funds_Rev_Per_Student_Chart"/>
      <sheetName val="All Funds_Total_Expend_chart"/>
      <sheetName val="All_Funds_Exp_Per_Student_Chart"/>
      <sheetName val="RevExpend per stud_All Funds  "/>
      <sheetName val="Chart Tax Rate"/>
      <sheetName val="Tax Rate per 100 valuation"/>
      <sheetName val="Chart FTE"/>
      <sheetName val="District FTE"/>
      <sheetName val="Tax Supported DEBT"/>
      <sheetName val="Tax Supported DEBT History"/>
      <sheetName val="DEBT history Chart"/>
      <sheetName val="Inflation debt per student"/>
      <sheetName val="DEBT History per Student"/>
      <sheetName val="Debt History per Student Chart"/>
      <sheetName val="Debt Obligations Summary"/>
      <sheetName val="Chart"/>
      <sheetName val="Rev and Expend per stud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>
            <v>32613</v>
          </cell>
        </row>
        <row r="4">
          <cell r="E4">
            <v>33017</v>
          </cell>
        </row>
        <row r="5">
          <cell r="E5">
            <v>33254</v>
          </cell>
        </row>
        <row r="6">
          <cell r="E6">
            <v>33685</v>
          </cell>
        </row>
        <row r="7">
          <cell r="E7">
            <v>33552</v>
          </cell>
        </row>
        <row r="8">
          <cell r="E8">
            <v>33639</v>
          </cell>
        </row>
        <row r="9">
          <cell r="E9">
            <v>34570</v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A3" t="str">
            <v>Fiscal Year</v>
          </cell>
          <cell r="B3" t="str">
            <v>Total Bonded Debt</v>
          </cell>
        </row>
        <row r="4">
          <cell r="A4">
            <v>2007</v>
          </cell>
          <cell r="B4">
            <v>612851650</v>
          </cell>
        </row>
        <row r="5">
          <cell r="A5">
            <v>2008</v>
          </cell>
          <cell r="B5">
            <v>603100522</v>
          </cell>
        </row>
        <row r="6">
          <cell r="A6">
            <v>2009</v>
          </cell>
          <cell r="B6">
            <v>735369508</v>
          </cell>
        </row>
        <row r="7">
          <cell r="A7">
            <v>2010</v>
          </cell>
          <cell r="B7">
            <v>725718509</v>
          </cell>
        </row>
        <row r="8">
          <cell r="A8">
            <v>2011</v>
          </cell>
          <cell r="B8">
            <v>712856767</v>
          </cell>
        </row>
        <row r="9">
          <cell r="A9">
            <v>2012</v>
          </cell>
          <cell r="B9">
            <v>700087012</v>
          </cell>
        </row>
        <row r="10">
          <cell r="A10">
            <v>2013</v>
          </cell>
          <cell r="B10">
            <v>681493165</v>
          </cell>
        </row>
        <row r="11">
          <cell r="A11">
            <v>2014</v>
          </cell>
          <cell r="B11">
            <v>657363397</v>
          </cell>
        </row>
        <row r="12">
          <cell r="A12">
            <v>2015</v>
          </cell>
          <cell r="B12">
            <v>771227957</v>
          </cell>
        </row>
        <row r="13">
          <cell r="A13">
            <v>2016</v>
          </cell>
          <cell r="B13">
            <v>728705387</v>
          </cell>
        </row>
        <row r="14">
          <cell r="A14">
            <v>2017</v>
          </cell>
          <cell r="B14">
            <v>706960916</v>
          </cell>
        </row>
      </sheetData>
      <sheetData sheetId="15"/>
      <sheetData sheetId="16"/>
      <sheetData sheetId="17"/>
      <sheetData sheetId="18"/>
      <sheetData sheetId="19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J19" sqref="J19"/>
    </sheetView>
  </sheetViews>
  <sheetFormatPr defaultRowHeight="14.4" x14ac:dyDescent="0.3"/>
  <cols>
    <col min="2" max="2" width="11.33203125" customWidth="1"/>
    <col min="5" max="5" width="14" customWidth="1"/>
  </cols>
  <sheetData>
    <row r="1" spans="1:5" ht="42.6" customHeight="1" x14ac:dyDescent="0.3">
      <c r="A1" s="1" t="str">
        <f>'[1]Tax Supported DEBT History'!A3</f>
        <v>Fiscal Year</v>
      </c>
      <c r="B1" s="4" t="str">
        <f>'[1]Tax Supported DEBT History'!B3</f>
        <v>Total Bonded Debt</v>
      </c>
      <c r="C1" s="4" t="s">
        <v>0</v>
      </c>
      <c r="D1" s="4" t="s">
        <v>1</v>
      </c>
      <c r="E1" s="4" t="s">
        <v>2</v>
      </c>
    </row>
    <row r="2" spans="1:5" x14ac:dyDescent="0.3">
      <c r="A2" s="1">
        <f>'[1]Tax Supported DEBT History'!A4</f>
        <v>2007</v>
      </c>
      <c r="B2" s="2">
        <f>'[1]Tax Supported DEBT History'!B4</f>
        <v>612851650</v>
      </c>
      <c r="C2" s="2">
        <v>27794</v>
      </c>
      <c r="D2" s="3">
        <f t="shared" ref="D2:D6" si="0">B2/C2</f>
        <v>22049.78232712096</v>
      </c>
      <c r="E2" s="2">
        <v>26038</v>
      </c>
    </row>
    <row r="3" spans="1:5" x14ac:dyDescent="0.3">
      <c r="A3" s="1">
        <f>'[1]Tax Supported DEBT History'!A5</f>
        <v>2008</v>
      </c>
      <c r="B3" s="2">
        <f>'[1]Tax Supported DEBT History'!B5</f>
        <v>603100522</v>
      </c>
      <c r="C3" s="2">
        <v>29359</v>
      </c>
      <c r="D3" s="3">
        <f t="shared" si="0"/>
        <v>20542.270581423072</v>
      </c>
      <c r="E3" s="2">
        <v>23020</v>
      </c>
    </row>
    <row r="4" spans="1:5" x14ac:dyDescent="0.3">
      <c r="A4" s="1">
        <f>'[1]Tax Supported DEBT History'!A6</f>
        <v>2009</v>
      </c>
      <c r="B4" s="2">
        <f>'[1]Tax Supported DEBT History'!B6</f>
        <v>735369508</v>
      </c>
      <c r="C4" s="2">
        <v>30173</v>
      </c>
      <c r="D4" s="3">
        <f t="shared" si="0"/>
        <v>24371.773042123754</v>
      </c>
      <c r="E4" s="2">
        <v>27724</v>
      </c>
    </row>
    <row r="5" spans="1:5" x14ac:dyDescent="0.3">
      <c r="A5" s="1">
        <f>'[1]Tax Supported DEBT History'!A7</f>
        <v>2010</v>
      </c>
      <c r="B5" s="2">
        <f>'[1]Tax Supported DEBT History'!B7</f>
        <v>725718509</v>
      </c>
      <c r="C5" s="2">
        <v>31450</v>
      </c>
      <c r="D5" s="3">
        <f t="shared" si="0"/>
        <v>23075.310302066773</v>
      </c>
      <c r="E5" s="2">
        <v>25951</v>
      </c>
    </row>
    <row r="6" spans="1:5" x14ac:dyDescent="0.3">
      <c r="A6" s="1">
        <f>'[1]Tax Supported DEBT History'!A8</f>
        <v>2011</v>
      </c>
      <c r="B6" s="2">
        <f>'[1]Tax Supported DEBT History'!B8</f>
        <v>712856767</v>
      </c>
      <c r="C6" s="2">
        <f>'[1]RevExpend per stud_All Funds  '!E3</f>
        <v>32613</v>
      </c>
      <c r="D6" s="3">
        <f t="shared" si="0"/>
        <v>21858.055591328612</v>
      </c>
      <c r="E6" s="2">
        <v>23689</v>
      </c>
    </row>
    <row r="7" spans="1:5" x14ac:dyDescent="0.3">
      <c r="A7" s="1">
        <f>'[1]Tax Supported DEBT History'!A9</f>
        <v>2012</v>
      </c>
      <c r="B7" s="2">
        <f>'[1]Tax Supported DEBT History'!B9</f>
        <v>700087012</v>
      </c>
      <c r="C7" s="2">
        <f>'[1]RevExpend per stud_All Funds  '!E4</f>
        <v>33017</v>
      </c>
      <c r="D7" s="3">
        <f>B7/C7</f>
        <v>21203.834751794529</v>
      </c>
      <c r="E7" s="2">
        <v>22598</v>
      </c>
    </row>
    <row r="8" spans="1:5" x14ac:dyDescent="0.3">
      <c r="A8" s="1">
        <f>'[1]Tax Supported DEBT History'!A10</f>
        <v>2013</v>
      </c>
      <c r="B8" s="2">
        <f>'[1]Tax Supported DEBT History'!B10</f>
        <v>681493165</v>
      </c>
      <c r="C8" s="2">
        <f>'[1]RevExpend per stud_All Funds  '!E5</f>
        <v>33254</v>
      </c>
      <c r="D8" s="3">
        <f t="shared" ref="D8:D12" si="1">B8/C8</f>
        <v>20493.569645756903</v>
      </c>
      <c r="E8" s="2">
        <v>21514</v>
      </c>
    </row>
    <row r="9" spans="1:5" x14ac:dyDescent="0.3">
      <c r="A9" s="1">
        <f>'[1]Tax Supported DEBT History'!A11</f>
        <v>2014</v>
      </c>
      <c r="B9" s="2">
        <f>'[1]Tax Supported DEBT History'!B11</f>
        <v>657363397</v>
      </c>
      <c r="C9" s="2">
        <f>'[1]RevExpend per stud_All Funds  '!E6</f>
        <v>33685</v>
      </c>
      <c r="D9" s="3">
        <f t="shared" si="1"/>
        <v>19515.018465192221</v>
      </c>
      <c r="E9" s="2">
        <v>20144</v>
      </c>
    </row>
    <row r="10" spans="1:5" x14ac:dyDescent="0.3">
      <c r="A10" s="1">
        <f>'[1]Tax Supported DEBT History'!A12</f>
        <v>2015</v>
      </c>
      <c r="B10" s="2">
        <f>'[1]Tax Supported DEBT History'!B12</f>
        <v>771227957</v>
      </c>
      <c r="C10" s="2">
        <f>'[1]RevExpend per stud_All Funds  '!E7</f>
        <v>33552</v>
      </c>
      <c r="D10" s="3">
        <f t="shared" si="1"/>
        <v>22986.05022055317</v>
      </c>
      <c r="E10" s="2">
        <v>23681</v>
      </c>
    </row>
    <row r="11" spans="1:5" x14ac:dyDescent="0.3">
      <c r="A11" s="1">
        <f>'[1]Tax Supported DEBT History'!A13</f>
        <v>2016</v>
      </c>
      <c r="B11" s="2">
        <f>'[1]Tax Supported DEBT History'!B13</f>
        <v>728705387</v>
      </c>
      <c r="C11" s="2">
        <f>'[1]RevExpend per stud_All Funds  '!E8</f>
        <v>33639</v>
      </c>
      <c r="D11" s="3">
        <f t="shared" si="1"/>
        <v>21662.516335206161</v>
      </c>
      <c r="E11" s="2">
        <v>22083</v>
      </c>
    </row>
    <row r="12" spans="1:5" x14ac:dyDescent="0.3">
      <c r="A12" s="1">
        <f>'[1]Tax Supported DEBT History'!A14</f>
        <v>2017</v>
      </c>
      <c r="B12" s="2">
        <f>'[1]Tax Supported DEBT History'!B14</f>
        <v>706960916</v>
      </c>
      <c r="C12" s="2">
        <f>'[1]RevExpend per stud_All Funds  '!E9</f>
        <v>34570</v>
      </c>
      <c r="D12" s="3">
        <f t="shared" si="1"/>
        <v>20450.127740815737</v>
      </c>
      <c r="E12" s="2">
        <v>20450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Keller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Rideout, Margie</dc:creator>
  <cp:lastModifiedBy>Rideout, Margie</cp:lastModifiedBy>
  <dcterms:created xsi:type="dcterms:W3CDTF">2018-02-02T15:12:00Z</dcterms:created>
  <dcterms:modified xsi:type="dcterms:W3CDTF">2018-02-02T15:14:37Z</dcterms:modified>
</cp:coreProperties>
</file>