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Year to Date 2015-16 Payroll" sheetId="1" r:id="rId1"/>
  </sheets>
  <definedNames>
    <definedName name="Payroll_Summarized_Fund_2">'Year to Date 2015-16 Payroll'!$A$1:$I$20</definedName>
  </definedNames>
  <calcPr fullCalcOnLoad="1"/>
</workbook>
</file>

<file path=xl/sharedStrings.xml><?xml version="1.0" encoding="utf-8"?>
<sst xmlns="http://schemas.openxmlformats.org/spreadsheetml/2006/main" count="66" uniqueCount="48">
  <si>
    <t>Fund</t>
  </si>
  <si>
    <t>Title</t>
  </si>
  <si>
    <t>Pay</t>
  </si>
  <si>
    <t>Fimm/FICA</t>
  </si>
  <si>
    <t>Health Insurance</t>
  </si>
  <si>
    <t>Workers' Compensation</t>
  </si>
  <si>
    <t>TRS</t>
  </si>
  <si>
    <t>Total</t>
  </si>
  <si>
    <t>Report Date Span</t>
  </si>
  <si>
    <t>195</t>
  </si>
  <si>
    <t>HIGH SCHOOL ALLOTMENT</t>
  </si>
  <si>
    <t>9/1/2015 Through 8/31/2016</t>
  </si>
  <si>
    <t>198</t>
  </si>
  <si>
    <t>NATATORIUM</t>
  </si>
  <si>
    <t>199</t>
  </si>
  <si>
    <t>GENERAL FUND</t>
  </si>
  <si>
    <t>211</t>
  </si>
  <si>
    <t>TITLE I   2014-15</t>
  </si>
  <si>
    <t>224</t>
  </si>
  <si>
    <t>IDEA - B FORMULA 2013-14</t>
  </si>
  <si>
    <t>225</t>
  </si>
  <si>
    <t>SPEC EDUC PRE-SCH 84.173A</t>
  </si>
  <si>
    <t>240</t>
  </si>
  <si>
    <t>SCH BRK/LNCH10.553/10.555</t>
  </si>
  <si>
    <t>244</t>
  </si>
  <si>
    <t>CAREER TECH EDUC 84.048A</t>
  </si>
  <si>
    <t>255</t>
  </si>
  <si>
    <t>IMPROV TCHR QUAL  84.367A</t>
  </si>
  <si>
    <t>263</t>
  </si>
  <si>
    <t>ENGLISH  LANG ACQ 84.365A</t>
  </si>
  <si>
    <t>427</t>
  </si>
  <si>
    <t>2015-17-TEA PREKINDER GRT</t>
  </si>
  <si>
    <t>429</t>
  </si>
  <si>
    <t>TEA STATE REIM/GRANTS</t>
  </si>
  <si>
    <t>461</t>
  </si>
  <si>
    <t>CAMPUS ACTIVITY FUNDS</t>
  </si>
  <si>
    <t>485</t>
  </si>
  <si>
    <t>HUDSON FOUNDATION FY15</t>
  </si>
  <si>
    <t>630</t>
  </si>
  <si>
    <t>SUPT INSTR SUSTAINMENT</t>
  </si>
  <si>
    <t>670</t>
  </si>
  <si>
    <t>2015 BOND ISSUE</t>
  </si>
  <si>
    <t>770</t>
  </si>
  <si>
    <t>WORKERS COMPENSATION FUND</t>
  </si>
  <si>
    <t>865</t>
  </si>
  <si>
    <t>STUDENT ACTIVITY</t>
  </si>
  <si>
    <t>867</t>
  </si>
  <si>
    <t>TEACHER SOCIAL FUND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</si>
</sst>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43" fontId="35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31" sqref="C31"/>
    </sheetView>
  </sheetViews>
  <sheetFormatPr defaultColWidth="8.8515625" defaultRowHeight="15"/>
  <cols>
    <col min="1" max="1" width="8.8515625" style="1" customWidth="1"/>
    <col min="2" max="2" width="30.7109375" style="1" customWidth="1"/>
    <col min="3" max="3" width="16.57421875" style="2" customWidth="1"/>
    <col min="4" max="4" width="17.28125" style="2" customWidth="1"/>
    <col min="5" max="5" width="19.7109375" style="2" customWidth="1"/>
    <col min="6" max="6" width="19.00390625" style="2" customWidth="1"/>
    <col min="7" max="7" width="13.00390625" style="2" customWidth="1"/>
    <col min="8" max="8" width="12.140625" style="2" customWidth="1"/>
    <col min="9" max="9" width="21.421875" style="1" customWidth="1"/>
    <col min="10" max="16384" width="8.8515625" style="1" customWidth="1"/>
  </cols>
  <sheetData>
    <row r="1" spans="1:9" ht="1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</row>
    <row r="2" spans="1:9" ht="12">
      <c r="A2" s="1" t="s">
        <v>9</v>
      </c>
      <c r="B2" s="1" t="s">
        <v>10</v>
      </c>
      <c r="C2" s="2">
        <v>399418.84</v>
      </c>
      <c r="D2" s="2">
        <v>5655.27</v>
      </c>
      <c r="E2" s="2">
        <v>8326.65</v>
      </c>
      <c r="F2" s="2">
        <v>2236.03</v>
      </c>
      <c r="G2" s="2">
        <v>6650.31</v>
      </c>
      <c r="H2" s="2">
        <v>422287.1</v>
      </c>
      <c r="I2" s="1" t="s">
        <v>11</v>
      </c>
    </row>
    <row r="3" spans="1:9" ht="12">
      <c r="A3" s="1" t="s">
        <v>12</v>
      </c>
      <c r="B3" s="1" t="s">
        <v>13</v>
      </c>
      <c r="C3" s="2">
        <v>304469.04</v>
      </c>
      <c r="D3" s="2">
        <v>4106.78</v>
      </c>
      <c r="E3" s="2">
        <v>16860</v>
      </c>
      <c r="F3" s="2">
        <v>6405.07</v>
      </c>
      <c r="G3" s="2">
        <v>4339.82</v>
      </c>
      <c r="H3" s="2">
        <v>336180.71</v>
      </c>
      <c r="I3" s="1" t="s">
        <v>11</v>
      </c>
    </row>
    <row r="4" spans="1:9" ht="12">
      <c r="A4" s="1" t="s">
        <v>14</v>
      </c>
      <c r="B4" s="1" t="s">
        <v>15</v>
      </c>
      <c r="C4" s="2">
        <v>189703769.36</v>
      </c>
      <c r="D4" s="2">
        <v>2600961.35</v>
      </c>
      <c r="E4" s="2">
        <v>8107022.85</v>
      </c>
      <c r="F4" s="2">
        <v>1485851.26</v>
      </c>
      <c r="G4" s="2">
        <v>4451372.09</v>
      </c>
      <c r="H4" s="2">
        <v>206348976.91</v>
      </c>
      <c r="I4" s="1" t="s">
        <v>11</v>
      </c>
    </row>
    <row r="5" spans="1:9" ht="12">
      <c r="A5" s="1" t="s">
        <v>16</v>
      </c>
      <c r="B5" s="1" t="s">
        <v>17</v>
      </c>
      <c r="C5" s="2">
        <v>1384053.48</v>
      </c>
      <c r="D5" s="2">
        <v>19181.95</v>
      </c>
      <c r="E5" s="2">
        <v>52320</v>
      </c>
      <c r="F5" s="2">
        <v>7752.14</v>
      </c>
      <c r="G5" s="2">
        <v>90650.44</v>
      </c>
      <c r="H5" s="2">
        <v>1553958.01</v>
      </c>
      <c r="I5" s="1" t="s">
        <v>11</v>
      </c>
    </row>
    <row r="6" spans="1:9" ht="12">
      <c r="A6" s="1" t="s">
        <v>18</v>
      </c>
      <c r="B6" s="1" t="s">
        <v>19</v>
      </c>
      <c r="C6" s="2">
        <v>3477090.94</v>
      </c>
      <c r="D6" s="2">
        <v>47363.15</v>
      </c>
      <c r="E6" s="2">
        <v>136840</v>
      </c>
      <c r="F6" s="2">
        <v>19470.39</v>
      </c>
      <c r="G6" s="2">
        <v>277233.49</v>
      </c>
      <c r="H6" s="2">
        <v>3957997.97</v>
      </c>
      <c r="I6" s="1" t="s">
        <v>11</v>
      </c>
    </row>
    <row r="7" spans="1:9" ht="12">
      <c r="A7" s="1" t="s">
        <v>20</v>
      </c>
      <c r="B7" s="1" t="s">
        <v>21</v>
      </c>
      <c r="C7" s="2">
        <v>46364.68</v>
      </c>
      <c r="D7" s="2">
        <v>659.43</v>
      </c>
      <c r="E7" s="2">
        <v>2475</v>
      </c>
      <c r="F7" s="2">
        <v>259.67</v>
      </c>
      <c r="G7" s="2">
        <v>3871.37</v>
      </c>
      <c r="H7" s="2">
        <v>53630.15</v>
      </c>
      <c r="I7" s="1" t="s">
        <v>11</v>
      </c>
    </row>
    <row r="8" spans="1:9" ht="12">
      <c r="A8" s="1" t="s">
        <v>22</v>
      </c>
      <c r="B8" s="1" t="s">
        <v>23</v>
      </c>
      <c r="C8" s="2">
        <v>4015110.59</v>
      </c>
      <c r="D8" s="2">
        <v>52872.32</v>
      </c>
      <c r="E8" s="2">
        <v>414061</v>
      </c>
      <c r="F8" s="2">
        <v>189882.9</v>
      </c>
      <c r="G8" s="2">
        <v>32754.39</v>
      </c>
      <c r="H8" s="2">
        <v>4704681.2</v>
      </c>
      <c r="I8" s="1" t="s">
        <v>11</v>
      </c>
    </row>
    <row r="9" spans="1:9" ht="12">
      <c r="A9" s="1" t="s">
        <v>24</v>
      </c>
      <c r="B9" s="1" t="s">
        <v>25</v>
      </c>
      <c r="C9" s="2">
        <v>11833.5</v>
      </c>
      <c r="D9" s="2">
        <v>170.98</v>
      </c>
      <c r="E9" s="2">
        <v>0</v>
      </c>
      <c r="F9" s="2">
        <v>65.97</v>
      </c>
      <c r="G9" s="2">
        <v>0</v>
      </c>
      <c r="H9" s="2">
        <v>12070.45</v>
      </c>
      <c r="I9" s="1" t="s">
        <v>11</v>
      </c>
    </row>
    <row r="10" spans="1:9" ht="12">
      <c r="A10" s="1" t="s">
        <v>26</v>
      </c>
      <c r="B10" s="1" t="s">
        <v>27</v>
      </c>
      <c r="C10" s="2">
        <v>209811.75</v>
      </c>
      <c r="D10" s="2">
        <v>2996.87</v>
      </c>
      <c r="E10" s="2">
        <v>0</v>
      </c>
      <c r="F10" s="2">
        <v>1173.57</v>
      </c>
      <c r="G10" s="2">
        <v>7013.81</v>
      </c>
      <c r="H10" s="2">
        <v>220996</v>
      </c>
      <c r="I10" s="1" t="s">
        <v>11</v>
      </c>
    </row>
    <row r="11" spans="1:9" ht="12">
      <c r="A11" s="1" t="s">
        <v>28</v>
      </c>
      <c r="B11" s="1" t="s">
        <v>29</v>
      </c>
      <c r="C11" s="2">
        <v>98418.96</v>
      </c>
      <c r="D11" s="2">
        <v>1319.73</v>
      </c>
      <c r="E11" s="2">
        <v>3575</v>
      </c>
      <c r="F11" s="2">
        <v>551.21</v>
      </c>
      <c r="G11" s="2">
        <v>7990.02</v>
      </c>
      <c r="H11" s="2">
        <v>111854.92</v>
      </c>
      <c r="I11" s="1" t="s">
        <v>11</v>
      </c>
    </row>
    <row r="12" spans="1:9" ht="12">
      <c r="A12" s="1" t="s">
        <v>30</v>
      </c>
      <c r="B12" s="1" t="s">
        <v>31</v>
      </c>
      <c r="C12" s="2">
        <v>4604.67</v>
      </c>
      <c r="D12" s="2">
        <v>65.67</v>
      </c>
      <c r="E12" s="2">
        <v>275</v>
      </c>
      <c r="F12" s="2">
        <v>25.79</v>
      </c>
      <c r="G12" s="2">
        <v>205.6</v>
      </c>
      <c r="H12" s="2">
        <v>5176.73</v>
      </c>
      <c r="I12" s="1" t="s">
        <v>11</v>
      </c>
    </row>
    <row r="13" spans="1:9" ht="12">
      <c r="A13" s="1" t="s">
        <v>32</v>
      </c>
      <c r="B13" s="1" t="s">
        <v>33</v>
      </c>
      <c r="C13" s="2">
        <v>2800</v>
      </c>
      <c r="D13" s="2">
        <v>39.05</v>
      </c>
      <c r="E13" s="2">
        <v>0</v>
      </c>
      <c r="F13" s="2">
        <v>15.68</v>
      </c>
      <c r="G13" s="2">
        <v>76.42</v>
      </c>
      <c r="H13" s="2">
        <v>2931.15</v>
      </c>
      <c r="I13" s="1" t="s">
        <v>11</v>
      </c>
    </row>
    <row r="14" spans="1:9" ht="12">
      <c r="A14" s="1" t="s">
        <v>34</v>
      </c>
      <c r="B14" s="1" t="s">
        <v>35</v>
      </c>
      <c r="C14" s="2">
        <v>91548.27</v>
      </c>
      <c r="D14" s="2">
        <v>1303.43</v>
      </c>
      <c r="E14" s="2">
        <v>0</v>
      </c>
      <c r="F14" s="2">
        <v>512.56</v>
      </c>
      <c r="G14" s="2">
        <v>2306.11</v>
      </c>
      <c r="H14" s="2">
        <v>95670.37</v>
      </c>
      <c r="I14" s="1" t="s">
        <v>11</v>
      </c>
    </row>
    <row r="15" spans="1:9" ht="12">
      <c r="A15" s="1" t="s">
        <v>36</v>
      </c>
      <c r="B15" s="1" t="s">
        <v>37</v>
      </c>
      <c r="C15" s="2">
        <v>4752.5</v>
      </c>
      <c r="D15" s="2">
        <v>68.74</v>
      </c>
      <c r="E15" s="2">
        <v>0</v>
      </c>
      <c r="F15" s="2">
        <v>26.61</v>
      </c>
      <c r="G15" s="2">
        <v>4.65</v>
      </c>
      <c r="H15" s="2">
        <v>4852.5</v>
      </c>
      <c r="I15" s="1" t="s">
        <v>11</v>
      </c>
    </row>
    <row r="16" spans="1:9" ht="12">
      <c r="A16" s="1" t="s">
        <v>38</v>
      </c>
      <c r="B16" s="1" t="s">
        <v>39</v>
      </c>
      <c r="C16" s="2">
        <v>1479</v>
      </c>
      <c r="D16" s="2">
        <v>21.34</v>
      </c>
      <c r="E16" s="2">
        <v>0</v>
      </c>
      <c r="F16" s="2">
        <v>8.24</v>
      </c>
      <c r="G16" s="2">
        <v>0</v>
      </c>
      <c r="H16" s="2">
        <v>1508.58</v>
      </c>
      <c r="I16" s="1" t="s">
        <v>11</v>
      </c>
    </row>
    <row r="17" spans="1:9" ht="12">
      <c r="A17" s="1" t="s">
        <v>40</v>
      </c>
      <c r="B17" s="1" t="s">
        <v>41</v>
      </c>
      <c r="C17" s="2">
        <v>161130.51</v>
      </c>
      <c r="D17" s="2">
        <v>2253.74</v>
      </c>
      <c r="E17" s="2">
        <v>2682.5</v>
      </c>
      <c r="F17" s="2">
        <v>902.14</v>
      </c>
      <c r="G17" s="2">
        <v>1428.4</v>
      </c>
      <c r="H17" s="2">
        <v>168397.29</v>
      </c>
      <c r="I17" s="1" t="s">
        <v>11</v>
      </c>
    </row>
    <row r="18" spans="1:9" ht="12">
      <c r="A18" s="1" t="s">
        <v>42</v>
      </c>
      <c r="B18" s="1" t="s">
        <v>43</v>
      </c>
      <c r="C18" s="2">
        <v>47034.69</v>
      </c>
      <c r="D18" s="2">
        <v>656.22</v>
      </c>
      <c r="E18" s="2">
        <v>2475</v>
      </c>
      <c r="F18" s="2">
        <v>263.33</v>
      </c>
      <c r="G18" s="2">
        <v>258.7</v>
      </c>
      <c r="H18" s="2">
        <v>50687.94</v>
      </c>
      <c r="I18" s="1" t="s">
        <v>11</v>
      </c>
    </row>
    <row r="19" spans="1:9" ht="12">
      <c r="A19" s="1" t="s">
        <v>44</v>
      </c>
      <c r="B19" s="1" t="s">
        <v>45</v>
      </c>
      <c r="C19" s="2">
        <v>8268.44</v>
      </c>
      <c r="D19" s="2">
        <v>119.39</v>
      </c>
      <c r="E19" s="2">
        <v>0</v>
      </c>
      <c r="F19" s="2">
        <v>46.08</v>
      </c>
      <c r="G19" s="2">
        <v>22.44</v>
      </c>
      <c r="H19" s="2">
        <v>8456.35</v>
      </c>
      <c r="I19" s="1" t="s">
        <v>11</v>
      </c>
    </row>
    <row r="20" spans="1:9" ht="12">
      <c r="A20" s="1" t="s">
        <v>46</v>
      </c>
      <c r="B20" s="1" t="s">
        <v>47</v>
      </c>
      <c r="C20" s="2">
        <v>104500.63</v>
      </c>
      <c r="D20" s="2">
        <v>1445.77</v>
      </c>
      <c r="E20" s="2">
        <v>0</v>
      </c>
      <c r="F20" s="2">
        <v>583.83</v>
      </c>
      <c r="G20" s="2">
        <v>4200.6</v>
      </c>
      <c r="H20" s="2">
        <v>110730.83</v>
      </c>
      <c r="I20" s="1" t="s">
        <v>11</v>
      </c>
    </row>
    <row r="21" spans="3:8" ht="12">
      <c r="C21" s="2">
        <f aca="true" t="shared" si="0" ref="C21:H21">SUM(C2:C20)</f>
        <v>200076459.85</v>
      </c>
      <c r="D21" s="2">
        <f t="shared" si="0"/>
        <v>2741261.1800000006</v>
      </c>
      <c r="E21" s="2">
        <f t="shared" si="0"/>
        <v>8746913</v>
      </c>
      <c r="F21" s="2">
        <f t="shared" si="0"/>
        <v>1716032.47</v>
      </c>
      <c r="G21" s="2">
        <f t="shared" si="0"/>
        <v>4890378.66</v>
      </c>
      <c r="H21" s="2">
        <f t="shared" si="0"/>
        <v>218171045.15999997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Rideout, Margie</dc:creator>
  <cp:keywords/>
  <dc:description/>
  <cp:lastModifiedBy>Nieman, Bryce</cp:lastModifiedBy>
  <dcterms:created xsi:type="dcterms:W3CDTF">2016-10-03T18:46:35Z</dcterms:created>
  <dcterms:modified xsi:type="dcterms:W3CDTF">2016-11-01T16:28:52Z</dcterms:modified>
  <cp:category/>
  <cp:version/>
  <cp:contentType/>
  <cp:contentStatus/>
</cp:coreProperties>
</file>