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Payroll_Summarized_Fund_2" sheetId="1" r:id="rId1"/>
  </sheets>
  <definedNames>
    <definedName name="Payroll_Summarized_Fund_2">'Payroll_Summarized_Fund_2'!$A$1:$H$19</definedName>
  </definedNames>
  <calcPr fullCalcOnLoad="1"/>
</workbook>
</file>

<file path=xl/sharedStrings.xml><?xml version="1.0" encoding="utf-8"?>
<sst xmlns="http://schemas.openxmlformats.org/spreadsheetml/2006/main" count="44" uniqueCount="44">
  <si>
    <t>Fund</t>
  </si>
  <si>
    <t>Title</t>
  </si>
  <si>
    <t>Pay</t>
  </si>
  <si>
    <t>Fimm/FICA</t>
  </si>
  <si>
    <t>Health Insurance</t>
  </si>
  <si>
    <t>Workers' Compensation</t>
  </si>
  <si>
    <t>TRS</t>
  </si>
  <si>
    <t>Total</t>
  </si>
  <si>
    <t>195</t>
  </si>
  <si>
    <t>HIGH SCHOOL ALLOTMENT</t>
  </si>
  <si>
    <t>198</t>
  </si>
  <si>
    <t>NATATORIUM</t>
  </si>
  <si>
    <t>199</t>
  </si>
  <si>
    <t>GENERAL FUND</t>
  </si>
  <si>
    <t>211</t>
  </si>
  <si>
    <t>TITLE I   2014-15</t>
  </si>
  <si>
    <t>224</t>
  </si>
  <si>
    <t>IDEA - B FORMULA 2013-14</t>
  </si>
  <si>
    <t>225</t>
  </si>
  <si>
    <t>IDEA - B PRE-SCH 2014-15</t>
  </si>
  <si>
    <t>240</t>
  </si>
  <si>
    <t>CHILD NUTRITION</t>
  </si>
  <si>
    <t>244</t>
  </si>
  <si>
    <t>CATE 2013-14</t>
  </si>
  <si>
    <t>255</t>
  </si>
  <si>
    <t>TITLE II, PART A 2011-12</t>
  </si>
  <si>
    <t>263</t>
  </si>
  <si>
    <t>TITLE III, PART A 2012-13</t>
  </si>
  <si>
    <t>410</t>
  </si>
  <si>
    <t>INSTRUCTIONAL MATERIALS A</t>
  </si>
  <si>
    <t>461</t>
  </si>
  <si>
    <t>CAMPUS ACTIVITY FUNDS</t>
  </si>
  <si>
    <t>660</t>
  </si>
  <si>
    <t>2008 BOND/2009 ISSUE</t>
  </si>
  <si>
    <t>665</t>
  </si>
  <si>
    <t>MISCELLANEOUS PROJECTS</t>
  </si>
  <si>
    <t>770</t>
  </si>
  <si>
    <t>WORKERS COMPENSATION FUND</t>
  </si>
  <si>
    <t>780</t>
  </si>
  <si>
    <t>HEALTH INSURANCE FUND</t>
  </si>
  <si>
    <t>865</t>
  </si>
  <si>
    <t>STUDENT ACTIVITY</t>
  </si>
  <si>
    <t>867</t>
  </si>
  <si>
    <t>TEACHER SOCIAL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</si>
</sst>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34" sqref="G34"/>
    </sheetView>
  </sheetViews>
  <sheetFormatPr defaultColWidth="8.8515625" defaultRowHeight="15"/>
  <cols>
    <col min="1" max="1" width="8.8515625" style="1" customWidth="1"/>
    <col min="2" max="2" width="23.7109375" style="1" bestFit="1" customWidth="1"/>
    <col min="3" max="3" width="11.7109375" style="2" bestFit="1" customWidth="1"/>
    <col min="4" max="4" width="10.28125" style="2" bestFit="1" customWidth="1"/>
    <col min="5" max="5" width="12.421875" style="2" bestFit="1" customWidth="1"/>
    <col min="6" max="6" width="17.57421875" style="2" bestFit="1" customWidth="1"/>
    <col min="7" max="7" width="10.28125" style="2" bestFit="1" customWidth="1"/>
    <col min="8" max="8" width="11.7109375" style="2" bestFit="1" customWidth="1"/>
    <col min="9" max="9" width="19.28125" style="1" customWidth="1"/>
    <col min="10" max="16384" width="8.8515625" style="1" customWidth="1"/>
  </cols>
  <sheetData>
    <row r="1" spans="1:8" ht="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">
      <c r="A2" s="1" t="s">
        <v>8</v>
      </c>
      <c r="B2" s="1" t="s">
        <v>9</v>
      </c>
      <c r="C2" s="2">
        <v>249682.12</v>
      </c>
      <c r="D2" s="2">
        <v>3540.04</v>
      </c>
      <c r="E2" s="2">
        <v>6747.4</v>
      </c>
      <c r="F2" s="2">
        <v>1397.63</v>
      </c>
      <c r="G2" s="2">
        <v>6552.2</v>
      </c>
      <c r="H2" s="2">
        <v>267919.39</v>
      </c>
    </row>
    <row r="3" spans="1:8" ht="12">
      <c r="A3" s="1" t="s">
        <v>10</v>
      </c>
      <c r="B3" s="1" t="s">
        <v>11</v>
      </c>
      <c r="C3" s="2">
        <v>273040.39</v>
      </c>
      <c r="D3" s="2">
        <v>3746.04</v>
      </c>
      <c r="E3" s="2">
        <v>15120</v>
      </c>
      <c r="F3" s="2">
        <v>6167.11</v>
      </c>
      <c r="G3" s="2">
        <v>4873.17</v>
      </c>
      <c r="H3" s="2">
        <v>302946.71</v>
      </c>
    </row>
    <row r="4" spans="1:8" ht="12">
      <c r="A4" s="1" t="s">
        <v>12</v>
      </c>
      <c r="B4" s="1" t="s">
        <v>13</v>
      </c>
      <c r="C4" s="2">
        <v>164743525.6</v>
      </c>
      <c r="D4" s="2">
        <v>2277757.05</v>
      </c>
      <c r="E4" s="2">
        <v>7405447.35</v>
      </c>
      <c r="F4" s="2">
        <v>1293078.02</v>
      </c>
      <c r="G4" s="2">
        <v>3677354.2</v>
      </c>
      <c r="H4" s="2">
        <v>179397162.22</v>
      </c>
    </row>
    <row r="5" spans="1:8" ht="12">
      <c r="A5" s="1" t="s">
        <v>14</v>
      </c>
      <c r="B5" s="1" t="s">
        <v>15</v>
      </c>
      <c r="C5" s="2">
        <v>917909.12</v>
      </c>
      <c r="D5" s="2">
        <v>12665.49</v>
      </c>
      <c r="E5" s="2">
        <v>40125</v>
      </c>
      <c r="F5" s="2">
        <v>5139.9</v>
      </c>
      <c r="G5" s="2">
        <v>63127.2</v>
      </c>
      <c r="H5" s="2">
        <v>1038966.71</v>
      </c>
    </row>
    <row r="6" spans="1:8" ht="12">
      <c r="A6" s="1" t="s">
        <v>16</v>
      </c>
      <c r="B6" s="1" t="s">
        <v>17</v>
      </c>
      <c r="C6" s="2">
        <v>3371376.13</v>
      </c>
      <c r="D6" s="2">
        <v>45918.95</v>
      </c>
      <c r="E6" s="2">
        <v>157625</v>
      </c>
      <c r="F6" s="2">
        <v>18878.41</v>
      </c>
      <c r="G6" s="2">
        <v>278091.59</v>
      </c>
      <c r="H6" s="2">
        <v>3871890.08</v>
      </c>
    </row>
    <row r="7" spans="1:8" ht="12">
      <c r="A7" s="1" t="s">
        <v>18</v>
      </c>
      <c r="B7" s="1" t="s">
        <v>19</v>
      </c>
      <c r="C7" s="2">
        <v>82411.89</v>
      </c>
      <c r="D7" s="2">
        <v>1104.96</v>
      </c>
      <c r="E7" s="2">
        <v>5225</v>
      </c>
      <c r="F7" s="2">
        <v>461.46</v>
      </c>
      <c r="G7" s="2">
        <v>7097.02</v>
      </c>
      <c r="H7" s="2">
        <v>96300.33</v>
      </c>
    </row>
    <row r="8" spans="1:8" ht="12">
      <c r="A8" s="1" t="s">
        <v>20</v>
      </c>
      <c r="B8" s="1" t="s">
        <v>21</v>
      </c>
      <c r="C8" s="2">
        <v>3587586.93</v>
      </c>
      <c r="D8" s="2">
        <v>47920.6</v>
      </c>
      <c r="E8" s="2">
        <v>374868</v>
      </c>
      <c r="F8" s="2">
        <v>170151.98</v>
      </c>
      <c r="G8" s="2">
        <v>27431.01</v>
      </c>
      <c r="H8" s="2">
        <v>4207958.52</v>
      </c>
    </row>
    <row r="9" spans="1:8" ht="12">
      <c r="A9" s="1" t="s">
        <v>22</v>
      </c>
      <c r="B9" s="1" t="s">
        <v>23</v>
      </c>
      <c r="C9" s="2">
        <v>835</v>
      </c>
      <c r="D9" s="2">
        <v>12.12</v>
      </c>
      <c r="E9" s="2">
        <v>0</v>
      </c>
      <c r="F9" s="2">
        <v>4.71</v>
      </c>
      <c r="G9" s="2">
        <v>0</v>
      </c>
      <c r="H9" s="2">
        <v>851.83</v>
      </c>
    </row>
    <row r="10" spans="1:8" ht="12">
      <c r="A10" s="1" t="s">
        <v>24</v>
      </c>
      <c r="B10" s="1" t="s">
        <v>25</v>
      </c>
      <c r="C10" s="2">
        <v>55035.58</v>
      </c>
      <c r="D10" s="2">
        <v>794.5</v>
      </c>
      <c r="E10" s="2">
        <v>0</v>
      </c>
      <c r="F10" s="2">
        <v>309.07</v>
      </c>
      <c r="G10" s="2">
        <v>914.1</v>
      </c>
      <c r="H10" s="2">
        <v>57053.25</v>
      </c>
    </row>
    <row r="11" spans="1:8" ht="12">
      <c r="A11" s="1" t="s">
        <v>26</v>
      </c>
      <c r="B11" s="1" t="s">
        <v>27</v>
      </c>
      <c r="C11" s="2">
        <v>139836.18</v>
      </c>
      <c r="D11" s="2">
        <v>1913.68</v>
      </c>
      <c r="E11" s="2">
        <v>6325</v>
      </c>
      <c r="F11" s="2">
        <v>783.22</v>
      </c>
      <c r="G11" s="2">
        <v>11866.97</v>
      </c>
      <c r="H11" s="2">
        <v>160725.05</v>
      </c>
    </row>
    <row r="12" spans="1:8" ht="12">
      <c r="A12" s="1" t="s">
        <v>28</v>
      </c>
      <c r="B12" s="1" t="s">
        <v>29</v>
      </c>
      <c r="C12" s="2">
        <v>404796.5</v>
      </c>
      <c r="D12" s="2">
        <v>5459.49</v>
      </c>
      <c r="E12" s="2">
        <v>11915</v>
      </c>
      <c r="F12" s="2">
        <v>2266.79</v>
      </c>
      <c r="G12" s="2">
        <v>8331.44</v>
      </c>
      <c r="H12" s="2">
        <v>432769.22</v>
      </c>
    </row>
    <row r="13" spans="1:8" ht="12">
      <c r="A13" s="1" t="s">
        <v>30</v>
      </c>
      <c r="B13" s="1" t="s">
        <v>31</v>
      </c>
      <c r="C13" s="2">
        <v>31586.47</v>
      </c>
      <c r="D13" s="2">
        <v>445.29</v>
      </c>
      <c r="E13" s="2">
        <v>0</v>
      </c>
      <c r="F13" s="2">
        <v>599.43</v>
      </c>
      <c r="G13" s="2">
        <v>379.6</v>
      </c>
      <c r="H13" s="2">
        <v>33010.79</v>
      </c>
    </row>
    <row r="14" spans="1:8" ht="12">
      <c r="A14" s="1" t="s">
        <v>32</v>
      </c>
      <c r="B14" s="1" t="s">
        <v>33</v>
      </c>
      <c r="C14" s="2">
        <v>72055.41</v>
      </c>
      <c r="D14" s="2">
        <v>968.43</v>
      </c>
      <c r="E14" s="2">
        <v>1662.5</v>
      </c>
      <c r="F14" s="2">
        <v>403.47</v>
      </c>
      <c r="G14" s="2">
        <v>811.18</v>
      </c>
      <c r="H14" s="2">
        <v>75900.99</v>
      </c>
    </row>
    <row r="15" spans="1:8" ht="12">
      <c r="A15" s="1" t="s">
        <v>34</v>
      </c>
      <c r="B15" s="1" t="s">
        <v>35</v>
      </c>
      <c r="C15" s="2">
        <v>42980.25</v>
      </c>
      <c r="D15" s="2">
        <v>578.89</v>
      </c>
      <c r="E15" s="2">
        <v>1220</v>
      </c>
      <c r="F15" s="2">
        <v>240.64</v>
      </c>
      <c r="G15" s="2">
        <v>1620.84</v>
      </c>
      <c r="H15" s="2">
        <v>46640.62</v>
      </c>
    </row>
    <row r="16" spans="1:8" ht="12">
      <c r="A16" s="1" t="s">
        <v>36</v>
      </c>
      <c r="B16" s="1" t="s">
        <v>37</v>
      </c>
      <c r="C16" s="2">
        <v>73200.49</v>
      </c>
      <c r="D16" s="2">
        <v>1044.79</v>
      </c>
      <c r="E16" s="2">
        <v>1318.75</v>
      </c>
      <c r="F16" s="2">
        <v>409.83</v>
      </c>
      <c r="G16" s="2">
        <v>1940.83</v>
      </c>
      <c r="H16" s="2">
        <v>77914.69</v>
      </c>
    </row>
    <row r="17" spans="1:8" ht="12">
      <c r="A17" s="1" t="s">
        <v>38</v>
      </c>
      <c r="B17" s="1" t="s">
        <v>39</v>
      </c>
      <c r="C17" s="2">
        <v>10163.17</v>
      </c>
      <c r="D17" s="2">
        <v>146.57</v>
      </c>
      <c r="E17" s="2">
        <v>40</v>
      </c>
      <c r="F17" s="2">
        <v>56.91</v>
      </c>
      <c r="G17" s="2">
        <v>103.66</v>
      </c>
      <c r="H17" s="2">
        <v>10510.31</v>
      </c>
    </row>
    <row r="18" spans="1:8" ht="12">
      <c r="A18" s="1" t="s">
        <v>40</v>
      </c>
      <c r="B18" s="1" t="s">
        <v>41</v>
      </c>
      <c r="C18" s="2">
        <v>2522.5</v>
      </c>
      <c r="D18" s="2">
        <v>36.49</v>
      </c>
      <c r="E18" s="2">
        <v>0</v>
      </c>
      <c r="F18" s="2">
        <v>14.19</v>
      </c>
      <c r="G18" s="2">
        <v>0.5</v>
      </c>
      <c r="H18" s="2">
        <v>2573.68</v>
      </c>
    </row>
    <row r="19" spans="1:8" ht="12">
      <c r="A19" s="1" t="s">
        <v>42</v>
      </c>
      <c r="B19" s="1" t="s">
        <v>43</v>
      </c>
      <c r="C19" s="2">
        <v>78378.85</v>
      </c>
      <c r="D19" s="2">
        <v>1097.67</v>
      </c>
      <c r="E19" s="2">
        <v>0</v>
      </c>
      <c r="F19" s="2">
        <v>438.89</v>
      </c>
      <c r="G19" s="2">
        <v>3176.3</v>
      </c>
      <c r="H19" s="2">
        <v>83091.71</v>
      </c>
    </row>
    <row r="20" spans="3:8" ht="12">
      <c r="C20" s="2">
        <f aca="true" t="shared" si="0" ref="C20:H20">SUM(C2:C19)</f>
        <v>174136922.57999998</v>
      </c>
      <c r="D20" s="2">
        <f t="shared" si="0"/>
        <v>2405151.050000001</v>
      </c>
      <c r="E20" s="2">
        <f t="shared" si="0"/>
        <v>8027639</v>
      </c>
      <c r="F20" s="2">
        <f t="shared" si="0"/>
        <v>1500801.6599999995</v>
      </c>
      <c r="G20" s="2">
        <f t="shared" si="0"/>
        <v>4093671.8100000005</v>
      </c>
      <c r="H20" s="2">
        <f t="shared" si="0"/>
        <v>190164186.10000008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Rideout, Margie</dc:creator>
  <cp:keywords/>
  <dc:description/>
  <cp:lastModifiedBy>Nieman, Bryce</cp:lastModifiedBy>
  <dcterms:created xsi:type="dcterms:W3CDTF">2016-06-08T18:45:57Z</dcterms:created>
  <dcterms:modified xsi:type="dcterms:W3CDTF">2016-07-21T20:30:10Z</dcterms:modified>
  <cp:category/>
  <cp:version/>
  <cp:contentType/>
  <cp:contentStatus/>
</cp:coreProperties>
</file>